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8460" windowHeight="9000" activeTab="0"/>
  </bookViews>
  <sheets>
    <sheet name="ｴｸｽﾎﾟｰﾄ" sheetId="1" r:id="rId1"/>
    <sheet name="入力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<sst xmlns="http://schemas.openxmlformats.org/spreadsheetml/2006/main" count="35" uniqueCount="34">
  <si>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長崎花き園芸農業協同組合　長崎花市場　市況情報</t>
  </si>
  <si>
    <t>高　値</t>
  </si>
  <si>
    <t>中　値</t>
  </si>
  <si>
    <t>スプレーキク</t>
  </si>
  <si>
    <t>スプレーバラ</t>
  </si>
  <si>
    <t>カーネーション</t>
  </si>
  <si>
    <t>ｽﾌﾟﾚｰｶｰﾈｰｼｮﾝ</t>
  </si>
  <si>
    <t>グラジオラス</t>
  </si>
  <si>
    <t>スターチス</t>
  </si>
  <si>
    <t>トルコギキョウ</t>
  </si>
  <si>
    <t>スカシユリ</t>
  </si>
  <si>
    <t>アルストロメリア</t>
  </si>
  <si>
    <t>デルフィニューム</t>
  </si>
  <si>
    <t>コチョウラン</t>
  </si>
  <si>
    <t>デンファーレ</t>
  </si>
  <si>
    <t>オンシジューム</t>
  </si>
  <si>
    <t>カ ス ミ 草</t>
  </si>
  <si>
    <t>ガ ー ベ ラ</t>
  </si>
  <si>
    <t>Ｌ Ａ ユ リ</t>
  </si>
  <si>
    <t>Ｈ Ｂ ユ リ</t>
  </si>
  <si>
    <t>ア ス タ ー</t>
  </si>
  <si>
    <t>鉄 砲 ユ リ</t>
  </si>
  <si>
    <t>小   キ   ク</t>
  </si>
  <si>
    <t>バ         ラ</t>
  </si>
  <si>
    <t>入荷数量</t>
  </si>
  <si>
    <t>　　品　目</t>
  </si>
  <si>
    <t>白　　　菊</t>
  </si>
  <si>
    <t>黄　　　菊</t>
  </si>
  <si>
    <t>赤　　　菊</t>
  </si>
  <si>
    <t>クジャク草</t>
  </si>
  <si>
    <t>金 魚 草</t>
  </si>
  <si>
    <t>ストック</t>
  </si>
  <si>
    <t>スィートピー</t>
  </si>
  <si>
    <t>ヒマワリ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</si>
</sst>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800]dddd\,\ mmmm\ dd\,\ 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12"/>
      <color indexed="12"/>
      <name val="HG丸ｺﾞｼｯｸM-PRO"/>
      <family val="3"/>
    </font>
    <font>
      <sz val="14"/>
      <name val="HG丸ｺﾞｼｯｸM-PRO"/>
      <family val="3"/>
    </font>
    <font>
      <sz val="12"/>
      <color indexed="8"/>
      <name val="ＭＳ Ｐ明朝"/>
      <family val="1"/>
    </font>
    <font>
      <sz val="12"/>
      <color indexed="9"/>
      <name val="ＭＳ Ｐ明朝"/>
      <family val="1"/>
    </font>
    <font>
      <sz val="18"/>
      <color indexed="54"/>
      <name val="ＭＳ Ｐゴシック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sz val="12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2"/>
      <color indexed="17"/>
      <name val="ＭＳ Ｐ明朝"/>
      <family val="1"/>
    </font>
    <font>
      <sz val="12"/>
      <color theme="1"/>
      <name val="ＭＳ Ｐ明朝"/>
      <family val="1"/>
    </font>
    <font>
      <sz val="12"/>
      <color theme="0"/>
      <name val="ＭＳ Ｐ明朝"/>
      <family val="1"/>
    </font>
    <font>
      <sz val="18"/>
      <color theme="3"/>
      <name val="Calibri Light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38" fontId="2" fillId="0" borderId="10" xfId="48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18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6">
      <selection activeCell="D6" sqref="D6:F31"/>
    </sheetView>
  </sheetViews>
  <sheetFormatPr defaultColWidth="9.00390625" defaultRowHeight="13.5"/>
  <cols>
    <col min="1" max="1" width="4.125" style="1" customWidth="1"/>
    <col min="2" max="2" width="6.50390625" style="1" customWidth="1"/>
    <col min="3" max="3" width="13.375" style="1" customWidth="1"/>
    <col min="4" max="4" width="15.125" style="1" customWidth="1"/>
    <col min="5" max="6" width="15.625" style="1" customWidth="1"/>
    <col min="7" max="16384" width="9.00390625" style="1" customWidth="1"/>
  </cols>
  <sheetData>
    <row r="1" spans="1:6" ht="17.25">
      <c r="A1" s="13" t="str">
        <f>'入力'!A1</f>
        <v>長崎花き園芸農業協同組合　長崎花市場　市況情報</v>
      </c>
      <c r="B1" s="13"/>
      <c r="C1" s="13"/>
      <c r="D1" s="13"/>
      <c r="E1" s="13"/>
      <c r="F1" s="13"/>
    </row>
    <row r="3" spans="3:6" ht="14.25">
      <c r="C3" s="12">
        <f ca="1">TODAY()</f>
        <v>43640</v>
      </c>
      <c r="D3" s="12"/>
      <c r="E3" s="12"/>
      <c r="F3" s="7"/>
    </row>
    <row r="5" spans="1:6" ht="15" thickBot="1">
      <c r="A5" s="11" t="str">
        <f>'入力'!A5</f>
        <v>　　品　目</v>
      </c>
      <c r="B5" s="11"/>
      <c r="C5" s="11"/>
      <c r="D5" s="6" t="s">
        <v>24</v>
      </c>
      <c r="E5" s="6" t="str">
        <f>'入力'!E5</f>
        <v>高　値</v>
      </c>
      <c r="F5" s="6" t="str">
        <f>'入力'!F5</f>
        <v>中　値</v>
      </c>
    </row>
    <row r="6" spans="1:6" ht="21" customHeight="1" thickTop="1">
      <c r="A6" s="8" t="str">
        <f>'入力'!A6</f>
        <v>白　　　菊</v>
      </c>
      <c r="B6" s="5"/>
      <c r="C6" s="5"/>
      <c r="D6" s="9">
        <v>15530</v>
      </c>
      <c r="E6" s="9">
        <v>86</v>
      </c>
      <c r="F6" s="9">
        <v>30</v>
      </c>
    </row>
    <row r="7" spans="1:6" ht="21" customHeight="1">
      <c r="A7" s="8" t="str">
        <f>'入力'!A7</f>
        <v>黄　　　菊</v>
      </c>
      <c r="B7" s="5"/>
      <c r="C7" s="5"/>
      <c r="D7" s="9">
        <v>2700</v>
      </c>
      <c r="E7" s="9">
        <v>65</v>
      </c>
      <c r="F7" s="9">
        <v>45</v>
      </c>
    </row>
    <row r="8" spans="1:6" ht="21" customHeight="1">
      <c r="A8" s="8" t="str">
        <f>'入力'!A8</f>
        <v>赤　　　菊</v>
      </c>
      <c r="B8" s="5"/>
      <c r="C8" s="5"/>
      <c r="D8" s="9">
        <v>2100</v>
      </c>
      <c r="E8" s="9">
        <v>54</v>
      </c>
      <c r="F8" s="9">
        <v>33</v>
      </c>
    </row>
    <row r="9" spans="1:6" ht="21" customHeight="1">
      <c r="A9" s="8" t="str">
        <f>'入力'!A9</f>
        <v>スプレーキク</v>
      </c>
      <c r="B9" s="5"/>
      <c r="C9" s="5"/>
      <c r="D9" s="9">
        <v>17635</v>
      </c>
      <c r="E9" s="9">
        <v>86</v>
      </c>
      <c r="F9" s="9">
        <v>40</v>
      </c>
    </row>
    <row r="10" spans="1:6" ht="21" customHeight="1">
      <c r="A10" s="8" t="str">
        <f>'入力'!A10</f>
        <v>小   キ   ク</v>
      </c>
      <c r="B10" s="5"/>
      <c r="C10" s="5"/>
      <c r="D10" s="9">
        <v>8510</v>
      </c>
      <c r="E10" s="9">
        <v>49</v>
      </c>
      <c r="F10" s="9">
        <v>20</v>
      </c>
    </row>
    <row r="11" spans="1:6" ht="21" customHeight="1">
      <c r="A11" s="8" t="str">
        <f>'入力'!A11</f>
        <v>バ         ラ</v>
      </c>
      <c r="B11" s="5"/>
      <c r="C11" s="5"/>
      <c r="D11" s="9">
        <v>7801</v>
      </c>
      <c r="E11" s="9">
        <v>194</v>
      </c>
      <c r="F11" s="9">
        <v>44</v>
      </c>
    </row>
    <row r="12" spans="1:6" ht="21" customHeight="1">
      <c r="A12" s="8" t="str">
        <f>'入力'!A12</f>
        <v>スプレーバラ</v>
      </c>
      <c r="B12" s="5"/>
      <c r="C12" s="5"/>
      <c r="D12" s="9">
        <v>2010</v>
      </c>
      <c r="E12" s="9">
        <v>216</v>
      </c>
      <c r="F12" s="9">
        <v>85</v>
      </c>
    </row>
    <row r="13" spans="1:6" ht="21" customHeight="1">
      <c r="A13" s="8" t="str">
        <f>'入力'!A13</f>
        <v>カーネーション</v>
      </c>
      <c r="B13" s="5"/>
      <c r="C13" s="5"/>
      <c r="D13" s="9">
        <v>6640</v>
      </c>
      <c r="E13" s="9">
        <v>70</v>
      </c>
      <c r="F13" s="9">
        <v>43</v>
      </c>
    </row>
    <row r="14" spans="1:6" ht="21" customHeight="1">
      <c r="A14" s="8" t="str">
        <f>'入力'!A14</f>
        <v>ｽﾌﾟﾚｰｶｰﾈｰｼｮﾝ</v>
      </c>
      <c r="B14" s="5"/>
      <c r="C14" s="5"/>
      <c r="D14" s="9">
        <v>10375</v>
      </c>
      <c r="E14" s="9">
        <v>70</v>
      </c>
      <c r="F14" s="9">
        <v>36</v>
      </c>
    </row>
    <row r="15" spans="1:6" ht="21" customHeight="1">
      <c r="A15" s="8" t="str">
        <f>'入力'!A17</f>
        <v>スターチス</v>
      </c>
      <c r="B15" s="5"/>
      <c r="C15" s="5"/>
      <c r="D15" s="9">
        <v>2690</v>
      </c>
      <c r="E15" s="9">
        <v>108</v>
      </c>
      <c r="F15" s="9">
        <v>44</v>
      </c>
    </row>
    <row r="16" spans="1:6" ht="21" customHeight="1">
      <c r="A16" s="8" t="str">
        <f>'入力'!A18</f>
        <v>トルコギキョウ</v>
      </c>
      <c r="B16" s="5"/>
      <c r="C16" s="5"/>
      <c r="D16" s="9">
        <v>7255</v>
      </c>
      <c r="E16" s="9">
        <v>194</v>
      </c>
      <c r="F16" s="9">
        <v>68</v>
      </c>
    </row>
    <row r="17" spans="1:6" ht="21" customHeight="1">
      <c r="A17" s="8" t="str">
        <f>'入力'!A19</f>
        <v>カ ス ミ 草</v>
      </c>
      <c r="B17" s="5"/>
      <c r="C17" s="5"/>
      <c r="D17" s="9">
        <v>1490</v>
      </c>
      <c r="E17" s="9">
        <v>261</v>
      </c>
      <c r="F17" s="9">
        <v>85</v>
      </c>
    </row>
    <row r="18" spans="1:6" ht="21" customHeight="1">
      <c r="A18" s="8" t="str">
        <f>'入力'!A20</f>
        <v>ア ス タ ー</v>
      </c>
      <c r="B18" s="5"/>
      <c r="C18" s="5"/>
      <c r="D18" s="9">
        <v>420</v>
      </c>
      <c r="E18" s="9">
        <v>86</v>
      </c>
      <c r="F18" s="9">
        <v>53</v>
      </c>
    </row>
    <row r="19" spans="1:6" ht="21" customHeight="1">
      <c r="A19" s="8" t="str">
        <f>'入力'!A21</f>
        <v>ガ ー ベ ラ</v>
      </c>
      <c r="B19" s="5"/>
      <c r="C19" s="5"/>
      <c r="D19" s="9">
        <v>3464</v>
      </c>
      <c r="E19" s="9">
        <v>97</v>
      </c>
      <c r="F19" s="9">
        <v>42</v>
      </c>
    </row>
    <row r="20" spans="1:6" ht="21" customHeight="1">
      <c r="A20" s="8" t="str">
        <f>'入力'!A22</f>
        <v>クジャク草</v>
      </c>
      <c r="B20" s="5"/>
      <c r="C20" s="5"/>
      <c r="D20" s="9">
        <v>400</v>
      </c>
      <c r="E20" s="9">
        <v>54</v>
      </c>
      <c r="F20" s="9">
        <v>26</v>
      </c>
    </row>
    <row r="21" spans="1:6" ht="21" customHeight="1">
      <c r="A21" s="8" t="str">
        <f>'入力'!A24</f>
        <v>デルフィニューム</v>
      </c>
      <c r="B21" s="5"/>
      <c r="C21" s="5"/>
      <c r="D21" s="9">
        <v>140</v>
      </c>
      <c r="E21" s="9">
        <v>238</v>
      </c>
      <c r="F21" s="9">
        <v>187</v>
      </c>
    </row>
    <row r="22" spans="1:6" ht="21" customHeight="1">
      <c r="A22" s="8" t="s">
        <v>33</v>
      </c>
      <c r="B22" s="5"/>
      <c r="C22" s="5"/>
      <c r="D22" s="9">
        <v>3834</v>
      </c>
      <c r="E22" s="9">
        <v>97</v>
      </c>
      <c r="F22" s="9">
        <v>45</v>
      </c>
    </row>
    <row r="23" spans="1:6" ht="21" customHeight="1">
      <c r="A23" s="8" t="str">
        <f>'入力'!A25</f>
        <v>グラジオラス</v>
      </c>
      <c r="B23" s="5"/>
      <c r="C23" s="5"/>
      <c r="D23" s="9">
        <v>1920</v>
      </c>
      <c r="E23" s="9">
        <v>140</v>
      </c>
      <c r="F23" s="9">
        <v>76</v>
      </c>
    </row>
    <row r="24" spans="1:6" ht="21" customHeight="1">
      <c r="A24" s="8" t="str">
        <f>'入力'!A26</f>
        <v>鉄 砲 ユ リ</v>
      </c>
      <c r="B24" s="5"/>
      <c r="C24" s="5"/>
      <c r="D24" s="9">
        <v>460</v>
      </c>
      <c r="E24" s="9">
        <v>119</v>
      </c>
      <c r="F24" s="9">
        <v>37</v>
      </c>
    </row>
    <row r="25" spans="1:6" ht="21" customHeight="1">
      <c r="A25" s="8" t="str">
        <f>'入力'!A27</f>
        <v>スカシユリ</v>
      </c>
      <c r="B25" s="5"/>
      <c r="C25" s="5"/>
      <c r="D25" s="9">
        <v>90</v>
      </c>
      <c r="E25" s="9">
        <v>70</v>
      </c>
      <c r="F25" s="9">
        <v>66</v>
      </c>
    </row>
    <row r="26" spans="1:6" ht="21" customHeight="1">
      <c r="A26" s="8" t="str">
        <f>'入力'!A28</f>
        <v>Ｌ Ａ ユ リ</v>
      </c>
      <c r="B26" s="5"/>
      <c r="C26" s="5"/>
      <c r="D26" s="9">
        <v>810</v>
      </c>
      <c r="E26" s="9">
        <v>119</v>
      </c>
      <c r="F26" s="9">
        <v>62</v>
      </c>
    </row>
    <row r="27" spans="1:6" ht="21" customHeight="1">
      <c r="A27" s="8" t="str">
        <f>'入力'!A29</f>
        <v>Ｈ Ｂ ユ リ</v>
      </c>
      <c r="B27" s="5"/>
      <c r="C27" s="5"/>
      <c r="D27" s="9">
        <v>3340</v>
      </c>
      <c r="E27" s="9">
        <v>594</v>
      </c>
      <c r="F27" s="9">
        <v>226</v>
      </c>
    </row>
    <row r="28" spans="1:6" ht="21" customHeight="1">
      <c r="A28" s="8" t="str">
        <f>'入力'!A30</f>
        <v>アルストロメリア</v>
      </c>
      <c r="B28" s="5"/>
      <c r="C28" s="5"/>
      <c r="D28" s="9">
        <v>520</v>
      </c>
      <c r="E28" s="9">
        <v>130</v>
      </c>
      <c r="F28" s="9">
        <v>85</v>
      </c>
    </row>
    <row r="29" spans="1:6" ht="21" customHeight="1">
      <c r="A29" s="8" t="str">
        <f>'入力'!A31</f>
        <v>コチョウラン</v>
      </c>
      <c r="B29" s="5"/>
      <c r="C29" s="5"/>
      <c r="D29" s="9">
        <v>443</v>
      </c>
      <c r="E29" s="9">
        <v>713</v>
      </c>
      <c r="F29" s="9">
        <v>481</v>
      </c>
    </row>
    <row r="30" spans="1:6" ht="21" customHeight="1">
      <c r="A30" s="8" t="str">
        <f>'入力'!A32</f>
        <v>デンファーレ</v>
      </c>
      <c r="B30" s="5"/>
      <c r="C30" s="5"/>
      <c r="D30" s="9">
        <v>1320</v>
      </c>
      <c r="E30" s="9">
        <v>65</v>
      </c>
      <c r="F30" s="9">
        <v>44</v>
      </c>
    </row>
    <row r="31" spans="1:6" ht="21" customHeight="1">
      <c r="A31" s="8" t="str">
        <f>'入力'!A33</f>
        <v>オンシジューム</v>
      </c>
      <c r="B31" s="5"/>
      <c r="C31" s="5"/>
      <c r="D31" s="9">
        <v>1300</v>
      </c>
      <c r="E31" s="9">
        <v>162</v>
      </c>
      <c r="F31" s="9">
        <v>89</v>
      </c>
    </row>
    <row r="32" spans="1:6" ht="21" customHeight="1">
      <c r="A32" s="8"/>
      <c r="B32" s="5"/>
      <c r="C32" s="5"/>
      <c r="D32" s="9"/>
      <c r="E32" s="9"/>
      <c r="F32" s="9"/>
    </row>
    <row r="33" spans="1:6" ht="21" customHeight="1">
      <c r="A33" s="8"/>
      <c r="B33" s="5"/>
      <c r="C33" s="5"/>
      <c r="D33" s="10"/>
      <c r="E33" s="10"/>
      <c r="F33" s="10"/>
    </row>
    <row r="34" spans="1:6" ht="21" customHeight="1">
      <c r="A34" s="8"/>
      <c r="B34" s="5"/>
      <c r="C34" s="5"/>
      <c r="D34" s="10"/>
      <c r="E34" s="10"/>
      <c r="F34" s="10"/>
    </row>
    <row r="35" spans="1:6" ht="21" customHeight="1">
      <c r="A35" s="8"/>
      <c r="B35" s="5"/>
      <c r="C35" s="5"/>
      <c r="D35" s="5"/>
      <c r="E35" s="5"/>
      <c r="F35" s="5"/>
    </row>
  </sheetData>
  <sheetProtection/>
  <mergeCells count="3">
    <mergeCell ref="A5:C5"/>
    <mergeCell ref="C3:E3"/>
    <mergeCell ref="A1:F1"/>
  </mergeCells>
  <printOptions horizontalCentered="1" vertic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4">
      <selection activeCell="D9" sqref="D9"/>
    </sheetView>
  </sheetViews>
  <sheetFormatPr defaultColWidth="9.00390625" defaultRowHeight="13.5"/>
  <cols>
    <col min="1" max="1" width="3.625" style="1" customWidth="1"/>
    <col min="2" max="2" width="3.50390625" style="1" bestFit="1" customWidth="1"/>
    <col min="3" max="4" width="21.875" style="1" customWidth="1"/>
    <col min="5" max="6" width="13.625" style="1" customWidth="1"/>
    <col min="7" max="7" width="21.875" style="1" bestFit="1" customWidth="1"/>
    <col min="8" max="16384" width="9.00390625" style="1" customWidth="1"/>
  </cols>
  <sheetData>
    <row r="1" spans="1:9" ht="14.25">
      <c r="A1" s="1" t="s">
        <v>0</v>
      </c>
      <c r="I1" s="2"/>
    </row>
    <row r="3" spans="5:7" ht="14.25">
      <c r="E3" s="15">
        <f ca="1">TODAY()</f>
        <v>43640</v>
      </c>
      <c r="F3" s="15"/>
      <c r="G3" s="3"/>
    </row>
    <row r="5" spans="1:6" ht="14.25">
      <c r="A5" s="14" t="s">
        <v>25</v>
      </c>
      <c r="B5" s="14"/>
      <c r="C5" s="14"/>
      <c r="D5" s="4" t="s">
        <v>24</v>
      </c>
      <c r="E5" s="4" t="s">
        <v>1</v>
      </c>
      <c r="F5" s="4" t="s">
        <v>2</v>
      </c>
    </row>
    <row r="6" spans="1:6" ht="21.75" customHeight="1">
      <c r="A6" s="1" t="s">
        <v>26</v>
      </c>
      <c r="D6" s="1">
        <v>17910</v>
      </c>
      <c r="E6" s="1">
        <v>119</v>
      </c>
      <c r="F6" s="1">
        <v>62</v>
      </c>
    </row>
    <row r="7" spans="1:6" ht="21.75" customHeight="1">
      <c r="A7" s="1" t="s">
        <v>27</v>
      </c>
      <c r="D7" s="1">
        <v>4500</v>
      </c>
      <c r="E7" s="1">
        <v>97</v>
      </c>
      <c r="F7" s="1">
        <v>58</v>
      </c>
    </row>
    <row r="8" spans="1:6" ht="21.75" customHeight="1">
      <c r="A8" s="1" t="s">
        <v>28</v>
      </c>
      <c r="D8" s="1">
        <v>1950</v>
      </c>
      <c r="E8" s="1">
        <v>76</v>
      </c>
      <c r="F8" s="1">
        <v>68</v>
      </c>
    </row>
    <row r="9" spans="1:6" ht="21.75" customHeight="1">
      <c r="A9" s="1" t="s">
        <v>3</v>
      </c>
      <c r="D9" s="1">
        <v>21710</v>
      </c>
      <c r="E9" s="1">
        <v>108</v>
      </c>
      <c r="F9" s="1">
        <v>47</v>
      </c>
    </row>
    <row r="10" spans="1:6" ht="21.75" customHeight="1">
      <c r="A10" s="1" t="s">
        <v>22</v>
      </c>
      <c r="D10" s="1">
        <v>4975</v>
      </c>
      <c r="E10" s="1">
        <v>54</v>
      </c>
      <c r="F10" s="1">
        <v>38</v>
      </c>
    </row>
    <row r="11" spans="1:6" ht="21.75" customHeight="1">
      <c r="A11" s="1" t="s">
        <v>23</v>
      </c>
      <c r="D11" s="1">
        <v>8955</v>
      </c>
      <c r="E11" s="1">
        <v>270</v>
      </c>
      <c r="F11" s="1">
        <v>90</v>
      </c>
    </row>
    <row r="12" spans="1:6" ht="21.75" customHeight="1">
      <c r="A12" s="1" t="s">
        <v>4</v>
      </c>
      <c r="D12" s="1">
        <v>1818</v>
      </c>
      <c r="E12" s="1">
        <v>259</v>
      </c>
      <c r="F12" s="1">
        <v>144</v>
      </c>
    </row>
    <row r="13" spans="1:6" ht="21.75" customHeight="1">
      <c r="A13" s="1" t="s">
        <v>5</v>
      </c>
      <c r="D13" s="1">
        <v>6112</v>
      </c>
      <c r="E13" s="1">
        <v>76</v>
      </c>
      <c r="F13" s="1">
        <v>46</v>
      </c>
    </row>
    <row r="14" spans="1:6" ht="21.75" customHeight="1">
      <c r="A14" s="1" t="s">
        <v>6</v>
      </c>
      <c r="D14" s="1">
        <v>7925</v>
      </c>
      <c r="E14" s="1">
        <v>65</v>
      </c>
      <c r="F14" s="1">
        <v>41</v>
      </c>
    </row>
    <row r="15" spans="1:6" ht="21.75" customHeight="1">
      <c r="A15" s="1" t="s">
        <v>30</v>
      </c>
      <c r="D15" s="1">
        <v>4048</v>
      </c>
      <c r="E15" s="1">
        <v>130</v>
      </c>
      <c r="F15" s="1">
        <v>54</v>
      </c>
    </row>
    <row r="16" spans="1:6" ht="21.75" customHeight="1">
      <c r="A16" s="1" t="s">
        <v>31</v>
      </c>
      <c r="D16" s="1">
        <v>7985</v>
      </c>
      <c r="E16" s="1">
        <v>108</v>
      </c>
      <c r="F16" s="1">
        <v>49</v>
      </c>
    </row>
    <row r="17" spans="1:6" ht="21.75" customHeight="1">
      <c r="A17" s="1" t="s">
        <v>8</v>
      </c>
      <c r="D17" s="1">
        <v>2470</v>
      </c>
      <c r="E17" s="1">
        <v>97</v>
      </c>
      <c r="F17" s="1">
        <v>77</v>
      </c>
    </row>
    <row r="18" spans="1:6" ht="21.75" customHeight="1">
      <c r="A18" s="1" t="s">
        <v>9</v>
      </c>
      <c r="D18" s="1">
        <v>2906</v>
      </c>
      <c r="E18" s="1">
        <v>324</v>
      </c>
      <c r="F18" s="1">
        <v>118</v>
      </c>
    </row>
    <row r="19" spans="1:6" ht="21.75" customHeight="1">
      <c r="A19" s="1" t="s">
        <v>16</v>
      </c>
      <c r="D19" s="1">
        <v>1970</v>
      </c>
      <c r="E19" s="1">
        <v>324</v>
      </c>
      <c r="F19" s="1">
        <v>84</v>
      </c>
    </row>
    <row r="20" spans="1:6" ht="21.75" customHeight="1">
      <c r="A20" s="1" t="s">
        <v>20</v>
      </c>
      <c r="D20" s="1">
        <v>100</v>
      </c>
      <c r="E20" s="1">
        <v>86</v>
      </c>
      <c r="F20" s="1">
        <v>59</v>
      </c>
    </row>
    <row r="21" spans="1:6" ht="21.75" customHeight="1">
      <c r="A21" s="1" t="s">
        <v>17</v>
      </c>
      <c r="D21" s="1">
        <v>5925</v>
      </c>
      <c r="E21" s="1">
        <v>108</v>
      </c>
      <c r="F21" s="1">
        <v>39</v>
      </c>
    </row>
    <row r="22" spans="1:6" ht="21.75" customHeight="1">
      <c r="A22" s="1" t="s">
        <v>29</v>
      </c>
      <c r="D22" s="1">
        <v>300</v>
      </c>
      <c r="E22" s="1">
        <v>76</v>
      </c>
      <c r="F22" s="1">
        <v>72</v>
      </c>
    </row>
    <row r="23" spans="1:6" ht="21.75" customHeight="1">
      <c r="A23" s="1" t="s">
        <v>32</v>
      </c>
      <c r="D23" s="1">
        <v>14950</v>
      </c>
      <c r="E23" s="1">
        <v>54</v>
      </c>
      <c r="F23" s="1">
        <v>25</v>
      </c>
    </row>
    <row r="24" spans="1:6" ht="21.75" customHeight="1">
      <c r="A24" s="1" t="s">
        <v>12</v>
      </c>
      <c r="D24" s="1">
        <v>584</v>
      </c>
      <c r="E24" s="1">
        <v>270</v>
      </c>
      <c r="F24" s="1">
        <v>162</v>
      </c>
    </row>
    <row r="25" spans="1:6" ht="21.75" customHeight="1">
      <c r="A25" s="1" t="s">
        <v>7</v>
      </c>
      <c r="D25" s="1">
        <v>1700</v>
      </c>
      <c r="E25" s="1">
        <v>119</v>
      </c>
      <c r="F25" s="1">
        <v>55</v>
      </c>
    </row>
    <row r="26" spans="1:6" ht="21.75" customHeight="1">
      <c r="A26" s="1" t="s">
        <v>21</v>
      </c>
      <c r="D26" s="1">
        <v>460</v>
      </c>
      <c r="E26" s="1">
        <v>86</v>
      </c>
      <c r="F26" s="1">
        <v>50</v>
      </c>
    </row>
    <row r="27" spans="1:6" ht="21.75" customHeight="1">
      <c r="A27" s="1" t="s">
        <v>10</v>
      </c>
      <c r="D27" s="1">
        <v>40</v>
      </c>
      <c r="E27" s="1">
        <v>108</v>
      </c>
      <c r="F27" s="1">
        <v>78</v>
      </c>
    </row>
    <row r="28" spans="1:6" ht="21.75" customHeight="1">
      <c r="A28" s="1" t="s">
        <v>18</v>
      </c>
      <c r="D28" s="1">
        <v>1200</v>
      </c>
      <c r="E28" s="1">
        <v>140</v>
      </c>
      <c r="F28" s="1">
        <v>98</v>
      </c>
    </row>
    <row r="29" spans="1:6" ht="21.75" customHeight="1">
      <c r="A29" s="1" t="s">
        <v>19</v>
      </c>
      <c r="D29" s="1">
        <v>2165</v>
      </c>
      <c r="E29" s="1">
        <v>756</v>
      </c>
      <c r="F29" s="1">
        <v>289</v>
      </c>
    </row>
    <row r="30" spans="1:6" ht="21.75" customHeight="1">
      <c r="A30" s="1" t="s">
        <v>11</v>
      </c>
      <c r="D30" s="1">
        <v>1310</v>
      </c>
      <c r="E30" s="1">
        <v>173</v>
      </c>
      <c r="F30" s="1">
        <v>126</v>
      </c>
    </row>
    <row r="31" spans="1:6" ht="21.75" customHeight="1">
      <c r="A31" s="1" t="s">
        <v>13</v>
      </c>
      <c r="D31" s="1">
        <v>732</v>
      </c>
      <c r="E31" s="1">
        <v>756</v>
      </c>
      <c r="F31" s="1">
        <v>343</v>
      </c>
    </row>
    <row r="32" spans="1:6" ht="21.75" customHeight="1">
      <c r="A32" s="1" t="s">
        <v>14</v>
      </c>
      <c r="D32" s="1">
        <v>2260</v>
      </c>
      <c r="E32" s="1">
        <v>97</v>
      </c>
      <c r="F32" s="1">
        <v>38</v>
      </c>
    </row>
    <row r="33" spans="1:6" ht="21.75" customHeight="1">
      <c r="A33" s="1" t="s">
        <v>15</v>
      </c>
      <c r="D33" s="1">
        <v>1880</v>
      </c>
      <c r="E33" s="1">
        <v>270</v>
      </c>
      <c r="F33" s="1">
        <v>163</v>
      </c>
    </row>
  </sheetData>
  <sheetProtection/>
  <mergeCells count="2">
    <mergeCell ref="A5:C5"/>
    <mergeCell ref="E3:F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2019-06-24T08:47:25Z</cp:lastPrinted>
  <dcterms:created xsi:type="dcterms:W3CDTF">2008-12-26T23:03:50Z</dcterms:created>
  <dcterms:modified xsi:type="dcterms:W3CDTF">2019-06-24T08:47:35Z</dcterms:modified>
  <cp:category/>
  <cp:version/>
  <cp:contentType/>
  <cp:contentStatus/>
</cp:coreProperties>
</file>